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7" i="1" l="1"/>
  <c r="C8" i="1"/>
  <c r="C9" i="1" s="1"/>
  <c r="C6" i="1"/>
  <c r="H7" i="1"/>
  <c r="I7" i="1"/>
  <c r="J7" i="1"/>
  <c r="J9" i="1" s="1"/>
  <c r="H6" i="1"/>
  <c r="I6" i="1"/>
  <c r="J6" i="1"/>
  <c r="G6" i="1"/>
  <c r="G7" i="1" s="1"/>
  <c r="G8" i="1" s="1"/>
  <c r="G9" i="1" s="1"/>
  <c r="J8" i="1" l="1"/>
</calcChain>
</file>

<file path=xl/sharedStrings.xml><?xml version="1.0" encoding="utf-8"?>
<sst xmlns="http://schemas.openxmlformats.org/spreadsheetml/2006/main" count="38" uniqueCount="37">
  <si>
    <t>№ П/П</t>
  </si>
  <si>
    <t>Наименование цикла</t>
  </si>
  <si>
    <t>Число слушателей на цикле</t>
  </si>
  <si>
    <t xml:space="preserve"> сроки обучения</t>
  </si>
  <si>
    <t>Куратор цикла- ФИО полностью</t>
  </si>
  <si>
    <t>сот. Телефон, эл. Почта</t>
  </si>
  <si>
    <t>База проведения (учреждение,точный адрес)</t>
  </si>
  <si>
    <t>Вид обучения ( в соответствии с программой)</t>
  </si>
  <si>
    <t>Первичный туберкулез</t>
  </si>
  <si>
    <t>с частичным отрывом от работы</t>
  </si>
  <si>
    <t>Аталипова Ирина Нурыевна</t>
  </si>
  <si>
    <t xml:space="preserve">
89196109990
Kafedra.ftiziopulmonologhii@mail.ru
</t>
  </si>
  <si>
    <t>ГБУЗ РКПТД                                г.Уфа,  Проспект  Октября 155</t>
  </si>
  <si>
    <t>Избранные вопросы фтизиатрии</t>
  </si>
  <si>
    <t>Туберкулез органов дыхания</t>
  </si>
  <si>
    <t>Внелегочный туберкулез</t>
  </si>
  <si>
    <t>Ягафарова Роза Каюмовна</t>
  </si>
  <si>
    <t>Лечение туберкулеза органов дыхания с лекарственной устойчивостью возбудителя</t>
  </si>
  <si>
    <t>Аминев Ханиф Киямович</t>
  </si>
  <si>
    <t xml:space="preserve">89177533985
Kafedra.ftiziopulmonologhii@mail.ru
</t>
  </si>
  <si>
    <t>89174210541 Kafedra.ftiziopulmonologhii@mail.ru</t>
  </si>
  <si>
    <t>Фтизиатрия</t>
  </si>
  <si>
    <t>Пульмонологи,врачи общей практики</t>
  </si>
  <si>
    <t>Педиатры, врачи общей практики</t>
  </si>
  <si>
    <t>Терапевты, пульмонологи,врачи общей практики</t>
  </si>
  <si>
    <t>Хирурги, урологи, травматологи</t>
  </si>
  <si>
    <t>Зав.кафедрой</t>
  </si>
  <si>
    <t>Х.К.Аминев</t>
  </si>
  <si>
    <t>Учебно-производственный план Повышения квалификации по НМО 2019г</t>
  </si>
  <si>
    <t>25.02.19г.- 02.03.19г.</t>
  </si>
  <si>
    <t>13.05.19г.-18.05.19г.</t>
  </si>
  <si>
    <t>27.05.19г.-01.06.19г.</t>
  </si>
  <si>
    <t>07.10.19г.-12.10.19г.</t>
  </si>
  <si>
    <t>18.11.19г.-23.11.19г.</t>
  </si>
  <si>
    <t>Кафедра Фтизиатрии с курсом ИДПО</t>
  </si>
  <si>
    <t>основная специальность (в соответствии с программой)</t>
  </si>
  <si>
    <t>Дополнительная специальность (в соответствии с программой)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</si>
</sst>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/>
    <xf numFmtId="0" fontId="4" fillId="0" borderId="1" xfId="0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workbookViewId="0">
      <selection activeCell="B2" sqref="A2:J3"/>
    </sheetView>
  </sheetViews>
  <sheetFormatPr defaultRowHeight="15" x14ac:dyDescent="0.25"/>
  <cols>
    <col min="1" max="1" width="5.140625" customWidth="1"/>
    <col min="2" max="2" width="14.140625" customWidth="1"/>
    <col min="3" max="3" width="14.5703125" customWidth="1"/>
    <col min="4" max="4" width="14.28515625" customWidth="1"/>
    <col min="5" max="5" width="9.85546875" customWidth="1"/>
    <col min="6" max="6" width="7.85546875" customWidth="1"/>
    <col min="7" max="7" width="12.42578125" style="1" customWidth="1"/>
    <col min="8" max="8" width="11.7109375" customWidth="1"/>
    <col min="9" max="9" width="15.140625" customWidth="1"/>
    <col min="10" max="10" width="17.5703125" customWidth="1"/>
  </cols>
  <sheetData>
    <row r="1" spans="1:18" s="1" customFormat="1" x14ac:dyDescent="0.25"/>
    <row r="2" spans="1:18" s="1" customFormat="1" ht="15.75" x14ac:dyDescent="0.25">
      <c r="A2" s="16"/>
      <c r="B2" s="16"/>
      <c r="C2" s="16" t="s">
        <v>28</v>
      </c>
      <c r="D2" s="16"/>
      <c r="E2" s="17"/>
      <c r="F2" s="16"/>
      <c r="G2" s="16"/>
      <c r="H2" s="16"/>
      <c r="I2" s="16"/>
      <c r="J2" s="16"/>
    </row>
    <row r="3" spans="1:18" s="1" customFormat="1" ht="15.75" x14ac:dyDescent="0.25">
      <c r="A3" s="18" t="s">
        <v>34</v>
      </c>
      <c r="B3" s="18"/>
      <c r="C3" s="18"/>
      <c r="D3" s="18"/>
      <c r="E3" s="18"/>
      <c r="F3" s="18"/>
      <c r="G3" s="18"/>
      <c r="H3" s="18"/>
      <c r="I3" s="18"/>
      <c r="J3" s="18"/>
    </row>
    <row r="4" spans="1:18" ht="84" customHeight="1" x14ac:dyDescent="0.25">
      <c r="A4" s="13" t="s">
        <v>0</v>
      </c>
      <c r="B4" s="13" t="s">
        <v>1</v>
      </c>
      <c r="C4" s="13" t="s">
        <v>35</v>
      </c>
      <c r="D4" s="13" t="s">
        <v>36</v>
      </c>
      <c r="E4" s="13" t="s">
        <v>3</v>
      </c>
      <c r="F4" s="13" t="s">
        <v>2</v>
      </c>
      <c r="G4" s="14" t="s">
        <v>7</v>
      </c>
      <c r="H4" s="13" t="s">
        <v>4</v>
      </c>
      <c r="I4" s="14" t="s">
        <v>5</v>
      </c>
      <c r="J4" s="13" t="s">
        <v>6</v>
      </c>
      <c r="Q4" s="12"/>
      <c r="R4" s="12"/>
    </row>
    <row r="5" spans="1:18" ht="105" x14ac:dyDescent="0.25">
      <c r="A5" s="2">
        <v>1</v>
      </c>
      <c r="B5" s="4" t="s">
        <v>8</v>
      </c>
      <c r="C5" s="2" t="s">
        <v>21</v>
      </c>
      <c r="D5" s="4" t="s">
        <v>23</v>
      </c>
      <c r="E5" s="2" t="s">
        <v>29</v>
      </c>
      <c r="F5" s="2">
        <v>12</v>
      </c>
      <c r="G5" s="2" t="s">
        <v>9</v>
      </c>
      <c r="H5" s="2" t="s">
        <v>10</v>
      </c>
      <c r="I5" s="2" t="s">
        <v>11</v>
      </c>
      <c r="J5" s="5" t="s">
        <v>12</v>
      </c>
      <c r="Q5" s="12"/>
    </row>
    <row r="6" spans="1:18" s="1" customFormat="1" ht="105" x14ac:dyDescent="0.25">
      <c r="A6" s="2">
        <v>2</v>
      </c>
      <c r="B6" s="4" t="s">
        <v>13</v>
      </c>
      <c r="C6" s="2" t="str">
        <f>$C$5</f>
        <v>Фтизиатрия</v>
      </c>
      <c r="D6" s="4" t="s">
        <v>24</v>
      </c>
      <c r="E6" s="2" t="s">
        <v>30</v>
      </c>
      <c r="F6" s="2">
        <v>20</v>
      </c>
      <c r="G6" s="2" t="str">
        <f>$G$5</f>
        <v>с частичным отрывом от работы</v>
      </c>
      <c r="H6" s="2" t="str">
        <f t="shared" ref="H6:J6" si="0">H5</f>
        <v>Аталипова Ирина Нурыевна</v>
      </c>
      <c r="I6" s="2" t="str">
        <f t="shared" si="0"/>
        <v xml:space="preserve">
89196109990
Kafedra.ftiziopulmonologhii@mail.ru
</v>
      </c>
      <c r="J6" s="5" t="str">
        <f t="shared" si="0"/>
        <v>ГБУЗ РКПТД                                г.Уфа,  Проспект  Октября 155</v>
      </c>
    </row>
    <row r="7" spans="1:18" s="1" customFormat="1" ht="74.25" customHeight="1" x14ac:dyDescent="0.25">
      <c r="A7" s="2">
        <v>3</v>
      </c>
      <c r="B7" s="4" t="s">
        <v>14</v>
      </c>
      <c r="C7" s="2" t="s">
        <v>21</v>
      </c>
      <c r="D7" s="2" t="str">
        <f>$D$6</f>
        <v>Терапевты, пульмонологи,врачи общей практики</v>
      </c>
      <c r="E7" s="2" t="s">
        <v>31</v>
      </c>
      <c r="F7" s="2">
        <v>20</v>
      </c>
      <c r="G7" s="2" t="str">
        <f>$G$6</f>
        <v>с частичным отрывом от работы</v>
      </c>
      <c r="H7" s="2" t="str">
        <f t="shared" ref="H7:J7" si="1">H5</f>
        <v>Аталипова Ирина Нурыевна</v>
      </c>
      <c r="I7" s="2" t="str">
        <f t="shared" si="1"/>
        <v xml:space="preserve">
89196109990
Kafedra.ftiziopulmonologhii@mail.ru
</v>
      </c>
      <c r="J7" s="5" t="str">
        <f t="shared" si="1"/>
        <v>ГБУЗ РКПТД                                г.Уфа,  Проспект  Октября 155</v>
      </c>
    </row>
    <row r="8" spans="1:18" ht="81.75" customHeight="1" x14ac:dyDescent="0.25">
      <c r="A8" s="3">
        <v>4</v>
      </c>
      <c r="B8" s="6" t="s">
        <v>15</v>
      </c>
      <c r="C8" s="9" t="str">
        <f>$C$5</f>
        <v>Фтизиатрия</v>
      </c>
      <c r="D8" s="5" t="s">
        <v>25</v>
      </c>
      <c r="E8" s="3" t="s">
        <v>32</v>
      </c>
      <c r="F8" s="8">
        <v>20</v>
      </c>
      <c r="G8" s="5" t="str">
        <f>$G$7</f>
        <v>с частичным отрывом от работы</v>
      </c>
      <c r="H8" s="5" t="s">
        <v>16</v>
      </c>
      <c r="I8" s="2" t="s">
        <v>20</v>
      </c>
      <c r="J8" s="5" t="str">
        <f>$J$7</f>
        <v>ГБУЗ РКПТД                                г.Уфа,  Проспект  Октября 155</v>
      </c>
    </row>
    <row r="9" spans="1:18" s="1" customFormat="1" ht="108" customHeight="1" x14ac:dyDescent="0.25">
      <c r="A9" s="8">
        <v>5</v>
      </c>
      <c r="B9" s="7" t="s">
        <v>17</v>
      </c>
      <c r="C9" s="10" t="str">
        <f>$C$8</f>
        <v>Фтизиатрия</v>
      </c>
      <c r="D9" s="2" t="s">
        <v>22</v>
      </c>
      <c r="E9" s="4" t="s">
        <v>33</v>
      </c>
      <c r="F9" s="8">
        <v>20</v>
      </c>
      <c r="G9" s="5" t="str">
        <f>$G$8</f>
        <v>с частичным отрывом от работы</v>
      </c>
      <c r="H9" s="11" t="s">
        <v>18</v>
      </c>
      <c r="I9" s="2" t="s">
        <v>19</v>
      </c>
      <c r="J9" s="5" t="str">
        <f>$J$7</f>
        <v>ГБУЗ РКПТД                                г.Уфа,  Проспект  Октября 155</v>
      </c>
    </row>
    <row r="11" spans="1:18" x14ac:dyDescent="0.25">
      <c r="B11" s="15" t="s">
        <v>26</v>
      </c>
      <c r="C11" s="15"/>
      <c r="D11" s="15" t="s">
        <v>27</v>
      </c>
    </row>
  </sheetData>
  <mergeCells count="1">
    <mergeCell ref="A3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2018-09-28T07:33:20Z</dcterms:modified>
</cp:coreProperties>
</file>